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tabRatio="489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2" l="1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D11" i="12" s="1"/>
  <c r="E11" i="12" l="1"/>
  <c r="G11" i="12"/>
  <c r="F11" i="12"/>
  <c r="H11" i="12"/>
  <c r="J11" i="12"/>
  <c r="L11" i="12"/>
  <c r="N11" i="12"/>
  <c r="P11" i="12"/>
  <c r="R11" i="12"/>
  <c r="I11" i="12"/>
  <c r="K11" i="12"/>
  <c r="M11" i="12"/>
  <c r="O11" i="12"/>
  <c r="Q11" i="12"/>
  <c r="S11" i="12"/>
  <c r="D10" i="13" l="1"/>
  <c r="S10" i="13" l="1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1" i="13"/>
  <c r="F11" i="13" l="1"/>
  <c r="H11" i="13"/>
  <c r="J11" i="13"/>
  <c r="L11" i="13"/>
  <c r="N11" i="13"/>
  <c r="P11" i="13"/>
  <c r="R11" i="13"/>
  <c r="E11" i="13"/>
  <c r="G11" i="13"/>
  <c r="I11" i="13"/>
  <c r="K11" i="13"/>
  <c r="M11" i="13"/>
  <c r="O11" i="13"/>
  <c r="Q11" i="13"/>
  <c r="S11" i="13"/>
  <c r="B11" i="16"/>
  <c r="Q11" i="11" l="1"/>
  <c r="J11" i="11"/>
  <c r="N11" i="11"/>
  <c r="R11" i="11"/>
  <c r="G11" i="11"/>
  <c r="K11" i="11"/>
  <c r="O11" i="11"/>
  <c r="S11" i="11"/>
  <c r="H11" i="11"/>
  <c r="L11" i="11"/>
  <c r="P11" i="11"/>
  <c r="I11" i="11"/>
  <c r="M11" i="11"/>
  <c r="B12" i="16"/>
  <c r="E11" i="11"/>
  <c r="D11" i="11"/>
  <c r="F11" i="11"/>
</calcChain>
</file>

<file path=xl/sharedStrings.xml><?xml version="1.0" encoding="utf-8"?>
<sst xmlns="http://schemas.openxmlformats.org/spreadsheetml/2006/main" count="135" uniqueCount="47">
  <si>
    <t>№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</si>
  <si>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</si>
  <si>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</si>
  <si>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</si>
  <si>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</si>
  <si>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</si>
  <si>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</si>
  <si>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</si>
  <si>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</si>
  <si>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</si>
  <si>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</si>
  <si>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</si>
  <si>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</si>
  <si>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</si>
  <si>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                                 </t>
  </si>
  <si>
    <t xml:space="preserve">                      </t>
  </si>
  <si>
    <r>
      <t xml:space="preserve">Барлығы        </t>
    </r>
    <r>
      <rPr>
        <b/>
        <sz val="18"/>
        <color theme="1"/>
        <rFont val="Calibri"/>
        <family val="2"/>
        <charset val="204"/>
      </rPr>
      <t>→</t>
    </r>
  </si>
  <si>
    <r>
      <t xml:space="preserve">%       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sz val="18"/>
        <color theme="1"/>
        <rFont val="Calibri"/>
        <family val="2"/>
        <charset val="204"/>
      </rPr>
      <t>→</t>
    </r>
  </si>
  <si>
    <r>
      <t xml:space="preserve">Барлығы   </t>
    </r>
    <r>
      <rPr>
        <b/>
        <sz val="18"/>
        <color theme="1"/>
        <rFont val="Times New Roman"/>
        <family val="1"/>
        <charset val="204"/>
      </rPr>
      <t xml:space="preserve">   </t>
    </r>
    <r>
      <rPr>
        <b/>
        <sz val="18"/>
        <color theme="1"/>
        <rFont val="Calibri"/>
        <family val="2"/>
        <charset val="204"/>
      </rPr>
      <t>→</t>
    </r>
  </si>
  <si>
    <r>
      <t xml:space="preserve">%       </t>
    </r>
    <r>
      <rPr>
        <b/>
        <sz val="18"/>
        <color theme="1"/>
        <rFont val="Calibri"/>
        <family val="2"/>
        <charset val="204"/>
      </rPr>
      <t>→</t>
    </r>
  </si>
  <si>
    <r>
      <t xml:space="preserve">Барлығы    </t>
    </r>
    <r>
      <rPr>
        <b/>
        <sz val="18"/>
        <color theme="1"/>
        <rFont val="Calibri"/>
        <family val="2"/>
        <charset val="204"/>
      </rPr>
      <t>→</t>
    </r>
  </si>
  <si>
    <r>
      <t xml:space="preserve"> %   </t>
    </r>
    <r>
      <rPr>
        <b/>
        <sz val="18"/>
        <color theme="1"/>
        <rFont val="Calibri"/>
        <family val="2"/>
        <charset val="204"/>
      </rPr>
      <t>→</t>
    </r>
  </si>
  <si>
    <t xml:space="preserve">                    ЖИЫНТЫҚ ЕСЕП</t>
  </si>
  <si>
    <t>ЕРЕСЕК 2 топ                                       (4 жас)</t>
  </si>
  <si>
    <t>МЕКТЕПАЛДЫ 2 топ                                               (5 жас)</t>
  </si>
  <si>
    <t>Оқу жылы: 2023-2024 ж                 Кезеңі: БАСТАПҚЫ бақылау                 Мерзімі: ҚЫРКҮЙЕК айы</t>
  </si>
  <si>
    <t xml:space="preserve">«САРА АНА бала-бақшасы» жеке мекемесі ОРТАҢҒЫ ТОП (3 жастағы) балалардың біліктері мен дағдыларының даму деңгейін бақылау бойынша </t>
  </si>
  <si>
    <t>Әдіскердің аты-жөні:Каххарова Шахназа Жумадуллаевна</t>
  </si>
  <si>
    <t>Қуатбек Үміт Қуралбайқызы
Камал Рысай Камилжанқызы</t>
  </si>
  <si>
    <t xml:space="preserve">Ибашова Дилафруз Акимжановна
Вапаева Гулхае Алимжановна
</t>
  </si>
  <si>
    <t>Барлығы        →</t>
  </si>
  <si>
    <t>%      →</t>
  </si>
  <si>
    <r>
      <t xml:space="preserve">олардың ішінде </t>
    </r>
    <r>
      <rPr>
        <b/>
        <i/>
        <sz val="12"/>
        <rFont val="Times New Roman"/>
        <family val="1"/>
        <charset val="204"/>
      </rPr>
      <t xml:space="preserve"> жоғары </t>
    </r>
    <r>
      <rPr>
        <b/>
        <i/>
        <sz val="12"/>
        <color theme="1"/>
        <rFont val="Times New Roman"/>
        <family val="1"/>
        <charset val="204"/>
      </rPr>
      <t>деңгей</t>
    </r>
  </si>
  <si>
    <t xml:space="preserve">«САРА АНА бала-бақшасы» жеке мекемесі ЕРЕСЕК ТОП (4 жастағы) балалардың біліктері мен дағдыларының даму деңгейін бақылау бойынша </t>
  </si>
  <si>
    <t xml:space="preserve">«САРА АНА бала-бақшасы» жеке мекемесі МЕКТЕПАЛДЫ ТОП (5 жастағы) балалардың біліктері мен дағдыларының даму деңгейін бақылау бойынша </t>
  </si>
  <si>
    <t xml:space="preserve">«САРА АНА бала-бақшасы» жеке мекемесі 6 ТОП балалардың біліктері мен дағдыларының даму деңгейін бақылау бойынша </t>
  </si>
  <si>
    <t>ОРТАҢҒЫ 2 топ                   (3 жас)</t>
  </si>
  <si>
    <t xml:space="preserve">Абдухаликова Клара Рахимовна
Арипбаева Ақмарал Амангельдиевна
                </t>
  </si>
  <si>
    <t xml:space="preserve">Нишанова Дильноза Розметовна
Тохирова Диера Хабибуллақызы 
</t>
  </si>
  <si>
    <t xml:space="preserve">Турсиметова Хулкар Азимхановна
Дадаханова Диана Бахадирқызы
</t>
  </si>
  <si>
    <t xml:space="preserve">Хожайжаханова Мавлюда Хасановна
Сабирова Вазира Илхомовна
</t>
  </si>
  <si>
    <t>Мектепалды топ «БОЛАШАҚ»</t>
  </si>
  <si>
    <t>Мектепалды топ «ЗВЕЗДОЧКА»</t>
  </si>
  <si>
    <t>Ортаңғы топ «ХАНЗАДА»</t>
  </si>
  <si>
    <t>Ортаңғы топ «НИХОЛ»</t>
  </si>
  <si>
    <t>Ересек топ «ДОСТЫҚ»</t>
  </si>
  <si>
    <t>Ересек топ «ЛАСТОЧКА»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</si>
</sst>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medium">
        <color rgb="FFCC0099"/>
      </left>
      <right style="medium">
        <color rgb="FFCC0099"/>
      </right>
      <top style="medium">
        <color rgb="FFCC0099"/>
      </top>
      <bottom style="medium">
        <color rgb="FFCC0099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339933"/>
      </left>
      <right style="medium">
        <color rgb="FF339933"/>
      </right>
      <top style="medium">
        <color rgb="FF339933"/>
      </top>
      <bottom style="medium">
        <color rgb="FF339933"/>
      </bottom>
      <diagonal/>
    </border>
    <border>
      <left style="medium">
        <color rgb="FF339933"/>
      </left>
      <right/>
      <top style="medium">
        <color rgb="FF339933"/>
      </top>
      <bottom style="medium">
        <color rgb="FF339933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/>
      <diagonal/>
    </border>
    <border>
      <left style="medium">
        <color rgb="FFFF9900"/>
      </left>
      <right/>
      <top style="medium">
        <color rgb="FFFF99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CC0099"/>
      <color rgb="FFFF5050"/>
      <color rgb="FF339933"/>
      <color rgb="FFFF9900"/>
      <color rgb="FFFD847B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A4" zoomScale="70" zoomScaleNormal="70" workbookViewId="0">
      <selection activeCell="C14" sqref="C14"/>
    </sheetView>
  </sheetViews>
  <sheetFormatPr defaultColWidth="9.140625" defaultRowHeight="15.75" x14ac:dyDescent="0.25"/>
  <cols>
    <col min="1" max="1" width="6" style="48" customWidth="1"/>
    <col min="2" max="2" width="22.42578125" style="48" customWidth="1"/>
    <col min="3" max="3" width="29.7109375" style="48" customWidth="1"/>
    <col min="4" max="4" width="13.140625" style="48" customWidth="1"/>
    <col min="5" max="5" width="13" style="48" customWidth="1"/>
    <col min="6" max="6" width="12.7109375" style="48" customWidth="1"/>
    <col min="7" max="7" width="12.42578125" style="48" customWidth="1"/>
    <col min="8" max="8" width="12" style="48" customWidth="1"/>
    <col min="9" max="9" width="12.5703125" style="48" customWidth="1"/>
    <col min="10" max="10" width="13.140625" style="48" customWidth="1"/>
    <col min="11" max="11" width="12.28515625" style="48" customWidth="1"/>
    <col min="12" max="12" width="12.42578125" style="48" customWidth="1"/>
    <col min="13" max="13" width="12.28515625" style="48" customWidth="1"/>
    <col min="14" max="14" width="12.140625" style="48" customWidth="1"/>
    <col min="15" max="15" width="12.42578125" style="48" customWidth="1"/>
    <col min="16" max="16" width="12.140625" style="48" customWidth="1"/>
    <col min="17" max="17" width="12.85546875" style="48" customWidth="1"/>
    <col min="18" max="18" width="11.42578125" style="48" customWidth="1"/>
    <col min="19" max="19" width="11.5703125" style="48" customWidth="1"/>
    <col min="20" max="16384" width="9.140625" style="48"/>
  </cols>
  <sheetData>
    <row r="1" spans="1:19" ht="30.75" customHeight="1" x14ac:dyDescent="0.25">
      <c r="C1" s="49" t="s">
        <v>26</v>
      </c>
      <c r="D1" s="49"/>
      <c r="E1" s="49"/>
      <c r="F1" s="50"/>
      <c r="G1" s="49"/>
      <c r="H1" s="49"/>
      <c r="I1" s="49"/>
      <c r="J1" s="49"/>
      <c r="K1" s="49"/>
      <c r="L1" s="49"/>
      <c r="M1" s="49"/>
      <c r="N1" s="49"/>
    </row>
    <row r="2" spans="1:19" x14ac:dyDescent="0.25">
      <c r="C2" s="49"/>
      <c r="D2" s="49"/>
      <c r="E2" s="51"/>
      <c r="F2" s="51"/>
      <c r="G2" s="51"/>
      <c r="H2" s="51" t="s">
        <v>22</v>
      </c>
      <c r="I2" s="51"/>
      <c r="J2" s="51"/>
      <c r="K2" s="51"/>
      <c r="L2" s="49"/>
      <c r="M2" s="49"/>
      <c r="N2" s="49"/>
    </row>
    <row r="3" spans="1:19" x14ac:dyDescent="0.25">
      <c r="C3" s="49"/>
      <c r="D3" s="49" t="s">
        <v>25</v>
      </c>
      <c r="E3" s="49"/>
      <c r="F3" s="49"/>
      <c r="G3" s="49"/>
      <c r="H3" s="49"/>
      <c r="I3" s="49"/>
      <c r="J3" s="49"/>
      <c r="K3" s="49"/>
      <c r="L3" s="49"/>
      <c r="M3" s="49"/>
    </row>
    <row r="4" spans="1:19" x14ac:dyDescent="0.25"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26.25" customHeight="1" x14ac:dyDescent="0.25">
      <c r="B5" s="49" t="s">
        <v>27</v>
      </c>
    </row>
    <row r="6" spans="1:19" ht="90" customHeight="1" x14ac:dyDescent="0.25">
      <c r="A6" s="69" t="s">
        <v>0</v>
      </c>
      <c r="B6" s="70" t="s">
        <v>1</v>
      </c>
      <c r="C6" s="70" t="s">
        <v>2</v>
      </c>
      <c r="D6" s="70" t="s">
        <v>8</v>
      </c>
      <c r="E6" s="64" t="s">
        <v>3</v>
      </c>
      <c r="F6" s="64"/>
      <c r="G6" s="64"/>
      <c r="H6" s="64" t="s">
        <v>6</v>
      </c>
      <c r="I6" s="64"/>
      <c r="J6" s="64"/>
      <c r="K6" s="64" t="s">
        <v>4</v>
      </c>
      <c r="L6" s="64"/>
      <c r="M6" s="64"/>
      <c r="N6" s="64" t="s">
        <v>7</v>
      </c>
      <c r="O6" s="64"/>
      <c r="P6" s="64"/>
      <c r="Q6" s="64" t="s">
        <v>5</v>
      </c>
      <c r="R6" s="64"/>
      <c r="S6" s="64"/>
    </row>
    <row r="7" spans="1:19" ht="115.5" customHeight="1" x14ac:dyDescent="0.25">
      <c r="A7" s="69"/>
      <c r="B7" s="71"/>
      <c r="C7" s="71"/>
      <c r="D7" s="71"/>
      <c r="E7" s="52" t="s">
        <v>32</v>
      </c>
      <c r="F7" s="52" t="s">
        <v>12</v>
      </c>
      <c r="G7" s="52" t="s">
        <v>13</v>
      </c>
      <c r="H7" s="52" t="s">
        <v>11</v>
      </c>
      <c r="I7" s="52" t="s">
        <v>12</v>
      </c>
      <c r="J7" s="52" t="s">
        <v>13</v>
      </c>
      <c r="K7" s="52" t="s">
        <v>11</v>
      </c>
      <c r="L7" s="52" t="s">
        <v>12</v>
      </c>
      <c r="M7" s="52" t="s">
        <v>13</v>
      </c>
      <c r="N7" s="52" t="s">
        <v>11</v>
      </c>
      <c r="O7" s="52" t="s">
        <v>12</v>
      </c>
      <c r="P7" s="52" t="s">
        <v>13</v>
      </c>
      <c r="Q7" s="52" t="s">
        <v>11</v>
      </c>
      <c r="R7" s="52" t="s">
        <v>12</v>
      </c>
      <c r="S7" s="52" t="s">
        <v>13</v>
      </c>
    </row>
    <row r="8" spans="1:19" ht="32.25" customHeight="1" x14ac:dyDescent="0.25">
      <c r="A8" s="53">
        <v>1</v>
      </c>
      <c r="B8" s="44" t="s">
        <v>43</v>
      </c>
      <c r="C8" s="1" t="s">
        <v>28</v>
      </c>
      <c r="D8" s="1">
        <v>25</v>
      </c>
      <c r="E8" s="54">
        <v>5</v>
      </c>
      <c r="F8" s="55">
        <v>14</v>
      </c>
      <c r="G8" s="55">
        <v>6</v>
      </c>
      <c r="H8" s="54">
        <v>5</v>
      </c>
      <c r="I8" s="55">
        <v>14</v>
      </c>
      <c r="J8" s="55">
        <v>6</v>
      </c>
      <c r="K8" s="54">
        <v>5</v>
      </c>
      <c r="L8" s="55">
        <v>14</v>
      </c>
      <c r="M8" s="55">
        <v>6</v>
      </c>
      <c r="N8" s="54">
        <v>5</v>
      </c>
      <c r="O8" s="55">
        <v>14</v>
      </c>
      <c r="P8" s="55">
        <v>6</v>
      </c>
      <c r="Q8" s="54">
        <v>5</v>
      </c>
      <c r="R8" s="55">
        <v>14</v>
      </c>
      <c r="S8" s="55">
        <v>6</v>
      </c>
    </row>
    <row r="9" spans="1:19" ht="75.75" customHeight="1" x14ac:dyDescent="0.25">
      <c r="A9" s="56">
        <v>2</v>
      </c>
      <c r="B9" s="44" t="s">
        <v>44</v>
      </c>
      <c r="C9" s="1" t="s">
        <v>29</v>
      </c>
      <c r="D9" s="47">
        <v>25</v>
      </c>
      <c r="E9" s="54">
        <v>2</v>
      </c>
      <c r="F9" s="55">
        <v>11</v>
      </c>
      <c r="G9" s="55">
        <v>12</v>
      </c>
      <c r="H9" s="54">
        <v>2</v>
      </c>
      <c r="I9" s="55">
        <v>11</v>
      </c>
      <c r="J9" s="55">
        <v>12</v>
      </c>
      <c r="K9" s="54">
        <v>2</v>
      </c>
      <c r="L9" s="55">
        <v>11</v>
      </c>
      <c r="M9" s="55">
        <v>12</v>
      </c>
      <c r="N9" s="54">
        <v>2</v>
      </c>
      <c r="O9" s="55">
        <v>11</v>
      </c>
      <c r="P9" s="55">
        <v>12</v>
      </c>
      <c r="Q9" s="54">
        <v>2</v>
      </c>
      <c r="R9" s="55">
        <v>11</v>
      </c>
      <c r="S9" s="55">
        <v>12</v>
      </c>
    </row>
    <row r="10" spans="1:19" x14ac:dyDescent="0.25">
      <c r="A10" s="65" t="s">
        <v>30</v>
      </c>
      <c r="B10" s="66"/>
      <c r="C10" s="67"/>
      <c r="D10" s="57">
        <v>50</v>
      </c>
      <c r="E10" s="56">
        <v>7</v>
      </c>
      <c r="F10" s="56">
        <v>25</v>
      </c>
      <c r="G10" s="56">
        <v>18</v>
      </c>
      <c r="H10" s="56">
        <v>7</v>
      </c>
      <c r="I10" s="56">
        <v>25</v>
      </c>
      <c r="J10" s="56">
        <v>18</v>
      </c>
      <c r="K10" s="56">
        <v>7</v>
      </c>
      <c r="L10" s="56">
        <v>25</v>
      </c>
      <c r="M10" s="56">
        <v>18</v>
      </c>
      <c r="N10" s="56">
        <v>7</v>
      </c>
      <c r="O10" s="56">
        <v>25</v>
      </c>
      <c r="P10" s="56">
        <v>18</v>
      </c>
      <c r="Q10" s="56">
        <v>7</v>
      </c>
      <c r="R10" s="56">
        <v>25</v>
      </c>
      <c r="S10" s="56">
        <v>18</v>
      </c>
    </row>
    <row r="11" spans="1:19" x14ac:dyDescent="0.25">
      <c r="A11" s="72" t="s">
        <v>31</v>
      </c>
      <c r="B11" s="73"/>
      <c r="C11" s="73"/>
      <c r="D11" s="58">
        <f>D10*100/D10</f>
        <v>100</v>
      </c>
      <c r="E11" s="59">
        <f>E10*100/D10</f>
        <v>14</v>
      </c>
      <c r="F11" s="59">
        <f>F10*100/D10</f>
        <v>50</v>
      </c>
      <c r="G11" s="59">
        <f>G10*100/D10</f>
        <v>36</v>
      </c>
      <c r="H11" s="59">
        <f>H10*100/D10</f>
        <v>14</v>
      </c>
      <c r="I11" s="59">
        <f>I10*100/D10</f>
        <v>50</v>
      </c>
      <c r="J11" s="59">
        <f>J10*100/D10</f>
        <v>36</v>
      </c>
      <c r="K11" s="59">
        <f>K10*100/D10</f>
        <v>14</v>
      </c>
      <c r="L11" s="59">
        <f>L10*100/D10</f>
        <v>50</v>
      </c>
      <c r="M11" s="59">
        <f>M10*100/D10</f>
        <v>36</v>
      </c>
      <c r="N11" s="59">
        <f>N10*100/D10</f>
        <v>14</v>
      </c>
      <c r="O11" s="59">
        <f>O10*100/D10</f>
        <v>50</v>
      </c>
      <c r="P11" s="59">
        <f>P10*100/D10</f>
        <v>36</v>
      </c>
      <c r="Q11" s="59">
        <f>Q10*100/D10</f>
        <v>14</v>
      </c>
      <c r="R11" s="59">
        <f>R10*100/D10</f>
        <v>50</v>
      </c>
      <c r="S11" s="59">
        <f>S10*100/D10</f>
        <v>36</v>
      </c>
    </row>
    <row r="13" spans="1:19" ht="32.25" customHeight="1" x14ac:dyDescent="0.25">
      <c r="B13" s="60" t="s">
        <v>14</v>
      </c>
      <c r="C13" s="49" t="s">
        <v>15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9" ht="32.25" customHeight="1" x14ac:dyDescent="0.2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spans="1:19" x14ac:dyDescent="0.25">
      <c r="B15" s="62"/>
    </row>
    <row r="16" spans="1:19" x14ac:dyDescent="0.25">
      <c r="G16" s="50"/>
    </row>
    <row r="17" spans="7:24" x14ac:dyDescent="0.25">
      <c r="G17" s="63"/>
      <c r="T17" s="62"/>
      <c r="U17" s="62"/>
      <c r="V17" s="62"/>
      <c r="X17" s="49"/>
    </row>
    <row r="18" spans="7:24" x14ac:dyDescent="0.25">
      <c r="L18" s="68"/>
      <c r="M18" s="68"/>
      <c r="N18" s="68"/>
      <c r="O18" s="68"/>
      <c r="P18" s="68"/>
    </row>
  </sheetData>
  <sheetProtection insertColumns="0" insertHyperlinks="0" sort="0" autoFilter="0" pivotTables="0"/>
  <dataConsolidate/>
  <mergeCells count="12">
    <mergeCell ref="Q6:S6"/>
    <mergeCell ref="A10:C10"/>
    <mergeCell ref="L18:P18"/>
    <mergeCell ref="A6:A7"/>
    <mergeCell ref="B6:B7"/>
    <mergeCell ref="C6:C7"/>
    <mergeCell ref="D6:D7"/>
    <mergeCell ref="E6:G6"/>
    <mergeCell ref="H6:J6"/>
    <mergeCell ref="K6:M6"/>
    <mergeCell ref="A11:C11"/>
    <mergeCell ref="N6:P6"/>
  </mergeCells>
  <conditionalFormatting sqref="E11:G11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{E6C98A8D-81A3-48EB-9FD4-9537ECA9CB0B}</x14:id>
        </ext>
      </extLst>
    </cfRule>
  </conditionalFormatting>
  <conditionalFormatting sqref="H11:J11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{DCD58092-85E2-479E-880C-601BD565D630}</x14:id>
        </ext>
      </extLst>
    </cfRule>
  </conditionalFormatting>
  <conditionalFormatting sqref="K11:M11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{295EF049-5E09-49AE-ADB7-961C7E72DA8A}</x14:id>
        </ext>
      </extLst>
    </cfRule>
  </conditionalFormatting>
  <conditionalFormatting sqref="N11:P11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{68C0B322-E45E-428C-A070-6CE7177EEE16}</x14:id>
        </ext>
      </extLst>
    </cfRule>
  </conditionalFormatting>
  <conditionalFormatting sqref="Q11:S11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{1864EC1A-83AA-4E19-9BD9-31B8546C7DE1}</x14:id>
        </ext>
      </extLst>
    </cfRule>
  </conditionalFormatting>
  <conditionalFormatting sqref="E10:G10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10:S1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C98A8D-81A3-48EB-9FD4-9537ECA9CB0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E11:G11</xm:sqref>
        </x14:conditionalFormatting>
        <x14:conditionalFormatting xmlns:xm="http://schemas.microsoft.com/office/excel/2006/main">
          <x14:cfRule type="dataBar" id="{DCD58092-85E2-479E-880C-601BD565D63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H11:J11</xm:sqref>
        </x14:conditionalFormatting>
        <x14:conditionalFormatting xmlns:xm="http://schemas.microsoft.com/office/excel/2006/main">
          <x14:cfRule type="dataBar" id="{295EF049-5E09-49AE-ADB7-961C7E72DA8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K11:M11</xm:sqref>
        </x14:conditionalFormatting>
        <x14:conditionalFormatting xmlns:xm="http://schemas.microsoft.com/office/excel/2006/main">
          <x14:cfRule type="dataBar" id="{68C0B322-E45E-428C-A070-6CE7177EEE1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N11:P11</xm:sqref>
        </x14:conditionalFormatting>
        <x14:conditionalFormatting xmlns:xm="http://schemas.microsoft.com/office/excel/2006/main">
          <x14:cfRule type="dataBar" id="{1864EC1A-83AA-4E19-9BD9-31B8546C7DE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Q11:S11</xm:sqref>
        </x14:conditionalFormatting>
        <x14:conditionalFormatting xmlns:xm="http://schemas.microsoft.com/office/excel/2006/main">
          <x14:cfRule type="iconSet" priority="18" id="{D412C5EA-5812-424A-8F60-C3C4EFB1586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E11:G11</xm:sqref>
        </x14:conditionalFormatting>
        <x14:conditionalFormatting xmlns:xm="http://schemas.microsoft.com/office/excel/2006/main">
          <x14:cfRule type="iconSet" priority="15" id="{7AAE4F77-77A0-40A1-8E45-67DFA230251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H11:J11</xm:sqref>
        </x14:conditionalFormatting>
        <x14:conditionalFormatting xmlns:xm="http://schemas.microsoft.com/office/excel/2006/main">
          <x14:cfRule type="iconSet" priority="11" id="{02C1A188-9099-4B22-A592-8C7CF873633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10" id="{646788CC-102C-4A48-B9F0-A8AD226B454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5" id="{1B38CFC6-1600-4DAB-88FD-29FC731AFC9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Q11:S11</xm:sqref>
        </x14:conditionalFormatting>
        <x14:conditionalFormatting xmlns:xm="http://schemas.microsoft.com/office/excel/2006/main">
          <x14:cfRule type="iconSet" priority="4" id="{F5916ED3-1DF7-4998-A540-107A85029EA1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E10:G10</xm:sqref>
        </x14:conditionalFormatting>
        <x14:conditionalFormatting xmlns:xm="http://schemas.microsoft.com/office/excel/2006/main">
          <x14:cfRule type="iconSet" priority="3" id="{668AF6FD-E2C2-4BDF-BFD7-73EF1C899F5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H10:S10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opLeftCell="A4" zoomScale="60" zoomScaleNormal="60" workbookViewId="0">
      <selection activeCell="E10" sqref="E10:S10"/>
    </sheetView>
  </sheetViews>
  <sheetFormatPr defaultColWidth="9.140625" defaultRowHeight="18.75" x14ac:dyDescent="0.3"/>
  <cols>
    <col min="1" max="1" width="6" style="2" customWidth="1"/>
    <col min="2" max="2" width="24.28515625" style="2" customWidth="1"/>
    <col min="3" max="3" width="29" style="2" customWidth="1"/>
    <col min="4" max="4" width="17" style="2" customWidth="1"/>
    <col min="5" max="5" width="13.42578125" style="2" customWidth="1"/>
    <col min="6" max="6" width="12.5703125" style="2" customWidth="1"/>
    <col min="7" max="7" width="12.85546875" style="2" customWidth="1"/>
    <col min="8" max="8" width="13" style="2" customWidth="1"/>
    <col min="9" max="9" width="12.42578125" style="2" customWidth="1"/>
    <col min="10" max="10" width="12.7109375" style="2" customWidth="1"/>
    <col min="11" max="11" width="12.140625" style="2" customWidth="1"/>
    <col min="12" max="12" width="12.7109375" style="2" customWidth="1"/>
    <col min="13" max="15" width="12.28515625" style="2" customWidth="1"/>
    <col min="16" max="16" width="12" style="2" customWidth="1"/>
    <col min="17" max="17" width="12.28515625" style="2" customWidth="1"/>
    <col min="18" max="19" width="12.140625" style="2" customWidth="1"/>
    <col min="20" max="16384" width="9.140625" style="2"/>
  </cols>
  <sheetData>
    <row r="1" spans="1:19" ht="37.5" customHeight="1" x14ac:dyDescent="0.3">
      <c r="A1" s="34"/>
      <c r="B1" s="34"/>
      <c r="C1" s="35" t="s">
        <v>33</v>
      </c>
      <c r="D1" s="35"/>
      <c r="E1" s="35"/>
      <c r="F1" s="36"/>
      <c r="G1" s="35"/>
      <c r="H1" s="35"/>
      <c r="I1" s="35"/>
      <c r="J1" s="35"/>
      <c r="K1" s="35"/>
      <c r="L1" s="35"/>
      <c r="M1" s="35"/>
      <c r="N1" s="35"/>
      <c r="O1" s="34"/>
      <c r="P1" s="34"/>
      <c r="Q1" s="34"/>
      <c r="R1" s="34"/>
    </row>
    <row r="2" spans="1:19" ht="20.25" x14ac:dyDescent="0.3">
      <c r="A2" s="34"/>
      <c r="B2" s="34"/>
      <c r="C2" s="35"/>
      <c r="D2" s="35"/>
      <c r="E2" s="37"/>
      <c r="F2" s="37"/>
      <c r="G2" s="37"/>
      <c r="H2" s="37" t="s">
        <v>22</v>
      </c>
      <c r="I2" s="37"/>
      <c r="J2" s="37"/>
      <c r="K2" s="37"/>
      <c r="L2" s="35"/>
      <c r="M2" s="35"/>
      <c r="N2" s="35"/>
      <c r="O2" s="34"/>
      <c r="P2" s="34"/>
      <c r="Q2" s="34"/>
      <c r="R2" s="34"/>
    </row>
    <row r="3" spans="1:19" ht="20.25" x14ac:dyDescent="0.3">
      <c r="A3" s="34"/>
      <c r="B3" s="34"/>
      <c r="C3" s="35"/>
      <c r="D3" s="35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4"/>
      <c r="O3" s="34"/>
      <c r="P3" s="34"/>
      <c r="Q3" s="34"/>
      <c r="R3" s="34"/>
    </row>
    <row r="4" spans="1:19" ht="21" x14ac:dyDescent="0.4">
      <c r="A4" s="34"/>
      <c r="B4" s="34"/>
      <c r="C4" s="34"/>
      <c r="D4" s="34"/>
      <c r="E4" s="34"/>
      <c r="F4" s="34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4"/>
    </row>
    <row r="5" spans="1:19" ht="41.25" customHeight="1" x14ac:dyDescent="0.3">
      <c r="A5" s="34"/>
      <c r="B5" s="35" t="s">
        <v>27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114.75" customHeight="1" x14ac:dyDescent="0.3">
      <c r="A6" s="80" t="s">
        <v>0</v>
      </c>
      <c r="B6" s="81" t="s">
        <v>1</v>
      </c>
      <c r="C6" s="81" t="s">
        <v>2</v>
      </c>
      <c r="D6" s="81" t="s">
        <v>8</v>
      </c>
      <c r="E6" s="76" t="s">
        <v>3</v>
      </c>
      <c r="F6" s="76"/>
      <c r="G6" s="76"/>
      <c r="H6" s="76" t="s">
        <v>6</v>
      </c>
      <c r="I6" s="76"/>
      <c r="J6" s="76"/>
      <c r="K6" s="76" t="s">
        <v>4</v>
      </c>
      <c r="L6" s="76"/>
      <c r="M6" s="76"/>
      <c r="N6" s="76" t="s">
        <v>7</v>
      </c>
      <c r="O6" s="76"/>
      <c r="P6" s="76"/>
      <c r="Q6" s="76" t="s">
        <v>5</v>
      </c>
      <c r="R6" s="76"/>
      <c r="S6" s="76"/>
    </row>
    <row r="7" spans="1:19" ht="78" x14ac:dyDescent="0.3">
      <c r="A7" s="80"/>
      <c r="B7" s="82"/>
      <c r="C7" s="82"/>
      <c r="D7" s="82"/>
      <c r="E7" s="45" t="s">
        <v>11</v>
      </c>
      <c r="F7" s="45" t="s">
        <v>12</v>
      </c>
      <c r="G7" s="45" t="s">
        <v>13</v>
      </c>
      <c r="H7" s="45" t="s">
        <v>11</v>
      </c>
      <c r="I7" s="45" t="s">
        <v>12</v>
      </c>
      <c r="J7" s="45" t="s">
        <v>13</v>
      </c>
      <c r="K7" s="45" t="s">
        <v>11</v>
      </c>
      <c r="L7" s="45" t="s">
        <v>12</v>
      </c>
      <c r="M7" s="45" t="s">
        <v>13</v>
      </c>
      <c r="N7" s="45" t="s">
        <v>11</v>
      </c>
      <c r="O7" s="45" t="s">
        <v>12</v>
      </c>
      <c r="P7" s="45" t="s">
        <v>13</v>
      </c>
      <c r="Q7" s="45" t="s">
        <v>11</v>
      </c>
      <c r="R7" s="45" t="s">
        <v>12</v>
      </c>
      <c r="S7" s="45" t="s">
        <v>13</v>
      </c>
    </row>
    <row r="8" spans="1:19" ht="93.75" x14ac:dyDescent="0.3">
      <c r="A8" s="40">
        <v>1</v>
      </c>
      <c r="B8" s="44" t="s">
        <v>45</v>
      </c>
      <c r="C8" s="46" t="s">
        <v>37</v>
      </c>
      <c r="D8" s="1">
        <v>25</v>
      </c>
      <c r="E8" s="42">
        <v>5</v>
      </c>
      <c r="F8" s="4">
        <v>12</v>
      </c>
      <c r="G8" s="4">
        <v>8</v>
      </c>
      <c r="H8" s="42">
        <v>5</v>
      </c>
      <c r="I8" s="4">
        <v>12</v>
      </c>
      <c r="J8" s="4">
        <v>8</v>
      </c>
      <c r="K8" s="42">
        <v>5</v>
      </c>
      <c r="L8" s="4">
        <v>12</v>
      </c>
      <c r="M8" s="4">
        <v>8</v>
      </c>
      <c r="N8" s="42">
        <v>5</v>
      </c>
      <c r="O8" s="4">
        <v>12</v>
      </c>
      <c r="P8" s="4">
        <v>8</v>
      </c>
      <c r="Q8" s="42">
        <v>5</v>
      </c>
      <c r="R8" s="4">
        <v>12</v>
      </c>
      <c r="S8" s="4">
        <v>8</v>
      </c>
    </row>
    <row r="9" spans="1:19" ht="93.75" x14ac:dyDescent="0.3">
      <c r="A9" s="40">
        <v>2</v>
      </c>
      <c r="B9" s="44" t="s">
        <v>46</v>
      </c>
      <c r="C9" s="46" t="s">
        <v>38</v>
      </c>
      <c r="D9" s="1">
        <v>25</v>
      </c>
      <c r="E9" s="42">
        <v>6</v>
      </c>
      <c r="F9" s="4">
        <v>13</v>
      </c>
      <c r="G9" s="4">
        <v>6</v>
      </c>
      <c r="H9" s="4">
        <v>6</v>
      </c>
      <c r="I9" s="4">
        <v>10</v>
      </c>
      <c r="J9" s="4">
        <v>9</v>
      </c>
      <c r="K9" s="4">
        <v>7</v>
      </c>
      <c r="L9" s="4">
        <v>6</v>
      </c>
      <c r="M9" s="4">
        <v>12</v>
      </c>
      <c r="N9" s="4">
        <v>7</v>
      </c>
      <c r="O9" s="4">
        <v>6</v>
      </c>
      <c r="P9" s="4">
        <v>12</v>
      </c>
      <c r="Q9" s="4">
        <v>7</v>
      </c>
      <c r="R9" s="4">
        <v>6</v>
      </c>
      <c r="S9" s="4">
        <v>12</v>
      </c>
    </row>
    <row r="10" spans="1:19" ht="18.75" customHeight="1" x14ac:dyDescent="0.3">
      <c r="A10" s="77" t="s">
        <v>16</v>
      </c>
      <c r="B10" s="78"/>
      <c r="C10" s="79"/>
      <c r="D10" s="43">
        <f t="shared" ref="D10:S10" si="0">SUM(D8:D9)</f>
        <v>50</v>
      </c>
      <c r="E10" s="41">
        <f t="shared" si="0"/>
        <v>11</v>
      </c>
      <c r="F10" s="41">
        <f t="shared" si="0"/>
        <v>25</v>
      </c>
      <c r="G10" s="41">
        <f t="shared" si="0"/>
        <v>14</v>
      </c>
      <c r="H10" s="41">
        <f t="shared" si="0"/>
        <v>11</v>
      </c>
      <c r="I10" s="41">
        <f t="shared" si="0"/>
        <v>22</v>
      </c>
      <c r="J10" s="41">
        <f t="shared" si="0"/>
        <v>17</v>
      </c>
      <c r="K10" s="41">
        <f t="shared" si="0"/>
        <v>12</v>
      </c>
      <c r="L10" s="41">
        <f t="shared" si="0"/>
        <v>18</v>
      </c>
      <c r="M10" s="41">
        <f t="shared" si="0"/>
        <v>20</v>
      </c>
      <c r="N10" s="41">
        <f t="shared" si="0"/>
        <v>12</v>
      </c>
      <c r="O10" s="41">
        <f t="shared" si="0"/>
        <v>18</v>
      </c>
      <c r="P10" s="41">
        <f t="shared" si="0"/>
        <v>20</v>
      </c>
      <c r="Q10" s="41">
        <f t="shared" si="0"/>
        <v>12</v>
      </c>
      <c r="R10" s="41">
        <f t="shared" si="0"/>
        <v>18</v>
      </c>
      <c r="S10" s="41">
        <f t="shared" si="0"/>
        <v>20</v>
      </c>
    </row>
    <row r="11" spans="1:19" x14ac:dyDescent="0.3">
      <c r="A11" s="74" t="s">
        <v>17</v>
      </c>
      <c r="B11" s="75"/>
      <c r="C11" s="75"/>
      <c r="D11" s="5">
        <f>D10*100/D10</f>
        <v>100</v>
      </c>
      <c r="E11" s="3">
        <f>E10*100/D10</f>
        <v>22</v>
      </c>
      <c r="F11" s="3">
        <f>F10*100/D10</f>
        <v>50</v>
      </c>
      <c r="G11" s="3">
        <f>G10*100/D10</f>
        <v>28</v>
      </c>
      <c r="H11" s="3">
        <f>H10*100/D10</f>
        <v>22</v>
      </c>
      <c r="I11" s="3">
        <f>I10*100/D10</f>
        <v>44</v>
      </c>
      <c r="J11" s="3">
        <f>J10*100/D10</f>
        <v>34</v>
      </c>
      <c r="K11" s="3">
        <f>K10*100/D10</f>
        <v>24</v>
      </c>
      <c r="L11" s="3">
        <f>L10*100/D10</f>
        <v>36</v>
      </c>
      <c r="M11" s="3">
        <f>M10*100/D10</f>
        <v>40</v>
      </c>
      <c r="N11" s="3">
        <f>N10*100/D10</f>
        <v>24</v>
      </c>
      <c r="O11" s="3">
        <f>O10*100/D10</f>
        <v>36</v>
      </c>
      <c r="P11" s="3">
        <f>P10*100/D10</f>
        <v>40</v>
      </c>
      <c r="Q11" s="3">
        <f>Q10*100/D10</f>
        <v>24</v>
      </c>
      <c r="R11" s="3">
        <f>R10*100/D10</f>
        <v>36</v>
      </c>
      <c r="S11" s="3">
        <f>S10*100/D10</f>
        <v>40</v>
      </c>
    </row>
    <row r="13" spans="1:19" ht="112.5" customHeight="1" x14ac:dyDescent="0.35"/>
    <row r="14" spans="1:19" ht="77.25" customHeight="1" x14ac:dyDescent="0.3"/>
  </sheetData>
  <sheetProtection formatCells="0" formatColumns="0" formatRows="0" insertColumns="0" insertRows="0" insertHyperlinks="0" deleteColumns="0" deleteRows="0" sort="0" autoFilter="0" pivotTables="0"/>
  <mergeCells count="11">
    <mergeCell ref="A11:C11"/>
    <mergeCell ref="H6:J6"/>
    <mergeCell ref="K6:M6"/>
    <mergeCell ref="N6:P6"/>
    <mergeCell ref="Q6:S6"/>
    <mergeCell ref="A10:C10"/>
    <mergeCell ref="A6:A7"/>
    <mergeCell ref="B6:B7"/>
    <mergeCell ref="C6:C7"/>
    <mergeCell ref="D6:D7"/>
    <mergeCell ref="E6:G6"/>
  </mergeCells>
  <conditionalFormatting sqref="E11:G11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{E28B9480-8B99-44DC-BC6B-4418BE99B1BF}</x14:id>
        </ext>
      </extLst>
    </cfRule>
  </conditionalFormatting>
  <conditionalFormatting sqref="H11:J11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{8BFEDE46-4A36-48D2-84C3-7F7E5BB0CE2C}</x14:id>
        </ext>
      </extLst>
    </cfRule>
  </conditionalFormatting>
  <conditionalFormatting sqref="K11:M11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{D8E298C7-35C7-4321-A63F-D7F641F4C327}</x14:id>
        </ext>
      </extLst>
    </cfRule>
  </conditionalFormatting>
  <conditionalFormatting sqref="N11:P1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{DCD19613-C0CD-4552-99D7-E81737959C16}</x14:id>
        </ext>
      </extLst>
    </cfRule>
  </conditionalFormatting>
  <conditionalFormatting sqref="Q11:S11">
    <cfRule type="dataBar" priority="3">
      <dataBar>
        <cfvo type="percentile" val="10"/>
        <cfvo type="percentile" val="90"/>
        <color rgb="FFD6007B"/>
      </dataBar>
      <extLst>
        <ext xmlns:x14="http://schemas.microsoft.com/office/spreadsheetml/2009/9/main" uri="{B025F937-C7B1-47D3-B67F-A62EFF666E3E}">
          <x14:id>{64537335-66FC-4557-8359-5674CC19D272}</x14:id>
        </ext>
      </extLst>
    </cfRule>
    <cfRule type="dataBar" priority="5">
      <dataBar>
        <cfvo type="min"/>
        <cfvo type="max"/>
        <color rgb="FFFF99FF"/>
      </dataBar>
      <extLst>
        <ext xmlns:x14="http://schemas.microsoft.com/office/spreadsheetml/2009/9/main" uri="{B025F937-C7B1-47D3-B67F-A62EFF666E3E}">
          <x14:id>{4EBE708E-2FEC-4348-B89D-EE68F0597DF5}</x14:id>
        </ext>
      </extLst>
    </cfRule>
    <cfRule type="dataBar" priority="6">
      <dataBar>
        <cfvo type="min"/>
        <cfvo type="max"/>
        <color rgb="FFFF99FF"/>
      </dataBar>
      <extLst>
        <ext xmlns:x14="http://schemas.microsoft.com/office/spreadsheetml/2009/9/main" uri="{B025F937-C7B1-47D3-B67F-A62EFF666E3E}">
          <x14:id>{9C9EE8F7-A26E-494E-9622-CC61E897296B}</x14:id>
        </ext>
      </extLst>
    </cfRule>
  </conditionalFormatting>
  <conditionalFormatting sqref="E10:S1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8B9480-8B99-44DC-BC6B-4418BE99B1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E11:G11</xm:sqref>
        </x14:conditionalFormatting>
        <x14:conditionalFormatting xmlns:xm="http://schemas.microsoft.com/office/excel/2006/main">
          <x14:cfRule type="dataBar" id="{8BFEDE46-4A36-48D2-84C3-7F7E5BB0CE2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H11:J11</xm:sqref>
        </x14:conditionalFormatting>
        <x14:conditionalFormatting xmlns:xm="http://schemas.microsoft.com/office/excel/2006/main">
          <x14:cfRule type="dataBar" id="{D8E298C7-35C7-4321-A63F-D7F641F4C3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K11:M11</xm:sqref>
        </x14:conditionalFormatting>
        <x14:conditionalFormatting xmlns:xm="http://schemas.microsoft.com/office/excel/2006/main">
          <x14:cfRule type="dataBar" id="{DCD19613-C0CD-4552-99D7-E81737959C1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N11:P11</xm:sqref>
        </x14:conditionalFormatting>
        <x14:conditionalFormatting xmlns:xm="http://schemas.microsoft.com/office/excel/2006/main">
          <x14:cfRule type="dataBar" id="{64537335-66FC-4557-8359-5674CC19D272}">
            <x14:dataBar minLength="0" maxLength="100" border="1" negativeBarBorderColorSameAsPositive="0">
              <x14:cfvo type="percentile">
                <xm:f>10</xm:f>
              </x14:cfvo>
              <x14:cfvo type="percentile">
                <xm:f>90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4EBE708E-2FEC-4348-B89D-EE68F0597DF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9EE8F7-A26E-494E-9622-CC61E89729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Q11:S11</xm:sqref>
        </x14:conditionalFormatting>
        <x14:conditionalFormatting xmlns:xm="http://schemas.microsoft.com/office/excel/2006/main">
          <x14:cfRule type="iconSet" priority="14" id="{617A5410-869F-4EB7-BA1C-AACECBCE4FF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E11:G11</xm:sqref>
        </x14:conditionalFormatting>
        <x14:conditionalFormatting xmlns:xm="http://schemas.microsoft.com/office/excel/2006/main">
          <x14:cfRule type="iconSet" priority="12" id="{E5B1170F-A615-4A1D-80A4-FEB47FD4CAD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H11:J11</xm:sqref>
        </x14:conditionalFormatting>
        <x14:conditionalFormatting xmlns:xm="http://schemas.microsoft.com/office/excel/2006/main">
          <x14:cfRule type="iconSet" priority="11" id="{EF8CE6A4-B365-4670-9F84-202AE5BE420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9" id="{CA8A19C6-0B05-4F86-A6C1-367C1704B0E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7" id="{FD541DF0-C688-4618-A59A-60C7574657B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Q11:S11</xm:sqref>
        </x14:conditionalFormatting>
        <x14:conditionalFormatting xmlns:xm="http://schemas.microsoft.com/office/excel/2006/main">
          <x14:cfRule type="iconSet" priority="2" id="{F9F59321-857D-4F04-8764-C0ABFC50B2E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E10:S10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7" zoomScale="60" zoomScaleNormal="60" workbookViewId="0">
      <selection activeCell="E10" sqref="E10:S10"/>
    </sheetView>
  </sheetViews>
  <sheetFormatPr defaultColWidth="9.140625" defaultRowHeight="18.75" x14ac:dyDescent="0.3"/>
  <cols>
    <col min="1" max="1" width="6.42578125" style="2" customWidth="1"/>
    <col min="2" max="2" width="26.7109375" style="2" customWidth="1"/>
    <col min="3" max="3" width="22.85546875" style="2" customWidth="1"/>
    <col min="4" max="4" width="12.7109375" style="2" customWidth="1"/>
    <col min="5" max="5" width="11.7109375" style="2" customWidth="1"/>
    <col min="6" max="7" width="11.85546875" style="2" customWidth="1"/>
    <col min="8" max="8" width="12" style="2" customWidth="1"/>
    <col min="9" max="9" width="13.85546875" style="2" customWidth="1"/>
    <col min="10" max="10" width="11.7109375" style="2" customWidth="1"/>
    <col min="11" max="11" width="11.85546875" style="2" customWidth="1"/>
    <col min="12" max="12" width="13.140625" style="2" customWidth="1"/>
    <col min="13" max="13" width="11.42578125" style="2" customWidth="1"/>
    <col min="14" max="14" width="12" style="2" customWidth="1"/>
    <col min="15" max="15" width="11.85546875" style="2" customWidth="1"/>
    <col min="16" max="16" width="11.5703125" style="2" customWidth="1"/>
    <col min="17" max="17" width="12.140625" style="2" customWidth="1"/>
    <col min="18" max="18" width="12" style="2" customWidth="1"/>
    <col min="19" max="19" width="11.42578125" style="2" customWidth="1"/>
    <col min="20" max="16384" width="9.140625" style="2"/>
  </cols>
  <sheetData>
    <row r="1" spans="1:19" ht="35.25" customHeight="1" x14ac:dyDescent="0.3">
      <c r="A1" s="34"/>
      <c r="B1" s="35" t="s">
        <v>34</v>
      </c>
      <c r="C1" s="35"/>
      <c r="D1" s="35"/>
      <c r="E1" s="36"/>
      <c r="F1" s="35"/>
      <c r="G1" s="35"/>
      <c r="H1" s="35"/>
      <c r="I1" s="35"/>
      <c r="J1" s="35"/>
      <c r="K1" s="35"/>
      <c r="L1" s="35"/>
      <c r="M1" s="35"/>
      <c r="N1" s="34"/>
      <c r="O1" s="34"/>
      <c r="P1" s="34"/>
      <c r="Q1" s="34"/>
      <c r="R1" s="34"/>
    </row>
    <row r="2" spans="1:19" ht="20.25" x14ac:dyDescent="0.3">
      <c r="A2" s="34"/>
      <c r="B2" s="34"/>
      <c r="C2" s="35"/>
      <c r="D2" s="35"/>
      <c r="E2" s="37"/>
      <c r="F2" s="37"/>
      <c r="G2" s="37"/>
      <c r="H2" s="37" t="s">
        <v>22</v>
      </c>
      <c r="I2" s="37"/>
      <c r="J2" s="37"/>
      <c r="K2" s="37"/>
      <c r="L2" s="35"/>
      <c r="M2" s="35"/>
      <c r="N2" s="35"/>
      <c r="O2" s="34"/>
      <c r="P2" s="34"/>
      <c r="Q2" s="34"/>
      <c r="R2" s="34"/>
      <c r="S2" s="34"/>
    </row>
    <row r="3" spans="1:19" ht="20.25" x14ac:dyDescent="0.3">
      <c r="A3" s="34"/>
      <c r="B3" s="34"/>
      <c r="C3" s="35"/>
      <c r="D3" s="35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4"/>
      <c r="O3" s="34"/>
      <c r="P3" s="34"/>
      <c r="Q3" s="34"/>
      <c r="R3" s="34"/>
      <c r="S3" s="34"/>
    </row>
    <row r="4" spans="1:19" ht="21" x14ac:dyDescent="0.4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4"/>
      <c r="O4" s="34"/>
      <c r="P4" s="34"/>
      <c r="Q4" s="34"/>
      <c r="R4" s="34"/>
      <c r="S4" s="34"/>
    </row>
    <row r="5" spans="1:19" ht="35.25" customHeight="1" x14ac:dyDescent="0.3">
      <c r="A5" s="34"/>
      <c r="B5" s="35" t="s">
        <v>27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83.25" customHeight="1" x14ac:dyDescent="0.3">
      <c r="A6" s="80" t="s">
        <v>0</v>
      </c>
      <c r="B6" s="81" t="s">
        <v>1</v>
      </c>
      <c r="C6" s="81" t="s">
        <v>2</v>
      </c>
      <c r="D6" s="81" t="s">
        <v>8</v>
      </c>
      <c r="E6" s="76" t="s">
        <v>3</v>
      </c>
      <c r="F6" s="76"/>
      <c r="G6" s="76"/>
      <c r="H6" s="76" t="s">
        <v>6</v>
      </c>
      <c r="I6" s="76"/>
      <c r="J6" s="76"/>
      <c r="K6" s="76" t="s">
        <v>4</v>
      </c>
      <c r="L6" s="76"/>
      <c r="M6" s="76"/>
      <c r="N6" s="76" t="s">
        <v>7</v>
      </c>
      <c r="O6" s="76"/>
      <c r="P6" s="76"/>
      <c r="Q6" s="76" t="s">
        <v>5</v>
      </c>
      <c r="R6" s="76"/>
      <c r="S6" s="76"/>
    </row>
    <row r="7" spans="1:19" ht="126.75" customHeight="1" x14ac:dyDescent="0.3">
      <c r="A7" s="80"/>
      <c r="B7" s="82"/>
      <c r="C7" s="82"/>
      <c r="D7" s="82"/>
      <c r="E7" s="45" t="s">
        <v>11</v>
      </c>
      <c r="F7" s="45" t="s">
        <v>12</v>
      </c>
      <c r="G7" s="45" t="s">
        <v>13</v>
      </c>
      <c r="H7" s="45" t="s">
        <v>11</v>
      </c>
      <c r="I7" s="45" t="s">
        <v>12</v>
      </c>
      <c r="J7" s="45" t="s">
        <v>13</v>
      </c>
      <c r="K7" s="45" t="s">
        <v>11</v>
      </c>
      <c r="L7" s="45" t="s">
        <v>12</v>
      </c>
      <c r="M7" s="45" t="s">
        <v>13</v>
      </c>
      <c r="N7" s="45" t="s">
        <v>11</v>
      </c>
      <c r="O7" s="45" t="s">
        <v>12</v>
      </c>
      <c r="P7" s="45" t="s">
        <v>13</v>
      </c>
      <c r="Q7" s="45" t="s">
        <v>11</v>
      </c>
      <c r="R7" s="45" t="s">
        <v>12</v>
      </c>
      <c r="S7" s="45" t="s">
        <v>13</v>
      </c>
    </row>
    <row r="8" spans="1:19" ht="112.5" x14ac:dyDescent="0.3">
      <c r="A8" s="40">
        <v>1</v>
      </c>
      <c r="B8" s="44" t="s">
        <v>41</v>
      </c>
      <c r="C8" s="46" t="s">
        <v>39</v>
      </c>
      <c r="D8" s="44">
        <v>25</v>
      </c>
      <c r="E8" s="42">
        <v>8</v>
      </c>
      <c r="F8" s="4">
        <v>13</v>
      </c>
      <c r="G8" s="4">
        <v>4</v>
      </c>
      <c r="H8" s="42">
        <v>14</v>
      </c>
      <c r="I8" s="4">
        <v>8</v>
      </c>
      <c r="J8" s="4">
        <v>3</v>
      </c>
      <c r="K8" s="42">
        <v>13</v>
      </c>
      <c r="L8" s="4">
        <v>8</v>
      </c>
      <c r="M8" s="4">
        <v>4</v>
      </c>
      <c r="N8" s="42">
        <v>11</v>
      </c>
      <c r="O8" s="4">
        <v>10</v>
      </c>
      <c r="P8" s="4">
        <v>4</v>
      </c>
      <c r="Q8" s="42">
        <v>9</v>
      </c>
      <c r="R8" s="4">
        <v>11</v>
      </c>
      <c r="S8" s="4">
        <v>5</v>
      </c>
    </row>
    <row r="9" spans="1:19" ht="112.5" x14ac:dyDescent="0.3">
      <c r="A9" s="40">
        <v>2</v>
      </c>
      <c r="B9" s="44" t="s">
        <v>42</v>
      </c>
      <c r="C9" s="46" t="s">
        <v>40</v>
      </c>
      <c r="D9" s="44">
        <v>25</v>
      </c>
      <c r="E9" s="42">
        <v>4</v>
      </c>
      <c r="F9" s="4">
        <v>18</v>
      </c>
      <c r="G9" s="4">
        <v>3</v>
      </c>
      <c r="H9" s="42">
        <v>4</v>
      </c>
      <c r="I9" s="4">
        <v>18</v>
      </c>
      <c r="J9" s="4">
        <v>3</v>
      </c>
      <c r="K9" s="42">
        <v>4</v>
      </c>
      <c r="L9" s="4">
        <v>18</v>
      </c>
      <c r="M9" s="4">
        <v>3</v>
      </c>
      <c r="N9" s="42">
        <v>4</v>
      </c>
      <c r="O9" s="4">
        <v>18</v>
      </c>
      <c r="P9" s="4">
        <v>3</v>
      </c>
      <c r="Q9" s="42">
        <v>4</v>
      </c>
      <c r="R9" s="4">
        <v>18</v>
      </c>
      <c r="S9" s="4">
        <v>3</v>
      </c>
    </row>
    <row r="10" spans="1:19" ht="44.25" customHeight="1" x14ac:dyDescent="0.3">
      <c r="A10" s="77" t="s">
        <v>18</v>
      </c>
      <c r="B10" s="78"/>
      <c r="C10" s="79"/>
      <c r="D10" s="43">
        <f t="shared" ref="D10:S10" si="0">SUM(D7:D9)</f>
        <v>50</v>
      </c>
      <c r="E10" s="8">
        <f t="shared" si="0"/>
        <v>12</v>
      </c>
      <c r="F10" s="8">
        <f t="shared" si="0"/>
        <v>31</v>
      </c>
      <c r="G10" s="8">
        <f t="shared" si="0"/>
        <v>7</v>
      </c>
      <c r="H10" s="8">
        <f t="shared" si="0"/>
        <v>18</v>
      </c>
      <c r="I10" s="8">
        <f t="shared" si="0"/>
        <v>26</v>
      </c>
      <c r="J10" s="8">
        <f t="shared" si="0"/>
        <v>6</v>
      </c>
      <c r="K10" s="8">
        <f t="shared" si="0"/>
        <v>17</v>
      </c>
      <c r="L10" s="8">
        <f t="shared" si="0"/>
        <v>26</v>
      </c>
      <c r="M10" s="8">
        <f t="shared" si="0"/>
        <v>7</v>
      </c>
      <c r="N10" s="8">
        <f t="shared" si="0"/>
        <v>15</v>
      </c>
      <c r="O10" s="8">
        <f t="shared" si="0"/>
        <v>28</v>
      </c>
      <c r="P10" s="8">
        <f t="shared" si="0"/>
        <v>7</v>
      </c>
      <c r="Q10" s="8">
        <f t="shared" si="0"/>
        <v>13</v>
      </c>
      <c r="R10" s="8">
        <f t="shared" si="0"/>
        <v>29</v>
      </c>
      <c r="S10" s="8">
        <f t="shared" si="0"/>
        <v>8</v>
      </c>
    </row>
    <row r="11" spans="1:19" ht="39.75" customHeight="1" x14ac:dyDescent="0.3">
      <c r="A11" s="74" t="s">
        <v>19</v>
      </c>
      <c r="B11" s="75"/>
      <c r="C11" s="75"/>
      <c r="D11" s="5">
        <f>D10*100/D10</f>
        <v>100</v>
      </c>
      <c r="E11" s="3">
        <f>E10*100/D10</f>
        <v>24</v>
      </c>
      <c r="F11" s="3">
        <f>F10*100/D10</f>
        <v>62</v>
      </c>
      <c r="G11" s="3">
        <f>G10*100/D10</f>
        <v>14</v>
      </c>
      <c r="H11" s="3">
        <f>H10*100/D10</f>
        <v>36</v>
      </c>
      <c r="I11" s="3">
        <f>I10*100/D10</f>
        <v>52</v>
      </c>
      <c r="J11" s="3">
        <f>J10*100/D10</f>
        <v>12</v>
      </c>
      <c r="K11" s="3">
        <f>K10*100/D10</f>
        <v>34</v>
      </c>
      <c r="L11" s="3">
        <f>L10*100/D10</f>
        <v>52</v>
      </c>
      <c r="M11" s="3">
        <f>M10*100/D10</f>
        <v>14</v>
      </c>
      <c r="N11" s="3">
        <f>N10*100/D10</f>
        <v>30</v>
      </c>
      <c r="O11" s="3">
        <f>O10*100/D10</f>
        <v>56</v>
      </c>
      <c r="P11" s="3">
        <f>P10*100/D10</f>
        <v>14</v>
      </c>
      <c r="Q11" s="3">
        <f>Q10*100/D10</f>
        <v>26</v>
      </c>
      <c r="R11" s="3">
        <f>R10*100/D10</f>
        <v>58</v>
      </c>
      <c r="S11" s="3">
        <f>S10*100/D10</f>
        <v>16</v>
      </c>
    </row>
    <row r="12" spans="1:19" x14ac:dyDescent="0.3">
      <c r="A12" s="7"/>
    </row>
  </sheetData>
  <sheetProtection insertColumns="0" insertRows="0" insertHyperlinks="0" sort="0" autoFilter="0" pivotTables="0"/>
  <mergeCells count="11">
    <mergeCell ref="A11:C11"/>
    <mergeCell ref="N6:P6"/>
    <mergeCell ref="Q6:S6"/>
    <mergeCell ref="A10:C10"/>
    <mergeCell ref="A6:A7"/>
    <mergeCell ref="B6:B7"/>
    <mergeCell ref="C6:C7"/>
    <mergeCell ref="D6:D7"/>
    <mergeCell ref="E6:G6"/>
    <mergeCell ref="H6:J6"/>
    <mergeCell ref="K6:M6"/>
  </mergeCells>
  <conditionalFormatting sqref="E11:G11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{C7CFCD2A-4343-41E7-AFB0-854E6DEB3A53}</x14:id>
        </ext>
      </extLst>
    </cfRule>
  </conditionalFormatting>
  <conditionalFormatting sqref="H11:J11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{6767C3F2-32D4-49A1-8BE2-563C7A196095}</x14:id>
        </ext>
      </extLst>
    </cfRule>
  </conditionalFormatting>
  <conditionalFormatting sqref="K11:M11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{2688EB61-6E4D-46D9-9BDB-EA33A517BEDB}</x14:id>
        </ext>
      </extLst>
    </cfRule>
  </conditionalFormatting>
  <conditionalFormatting sqref="N11:P1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{BE704C80-FCC9-4090-81A0-DD40CE08A1C3}</x14:id>
        </ext>
      </extLst>
    </cfRule>
  </conditionalFormatting>
  <conditionalFormatting sqref="Q11:S11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{C4BCA56D-A0EA-4F8C-98E0-531BB1608D39}</x14:id>
        </ext>
      </extLst>
    </cfRule>
  </conditionalFormatting>
  <conditionalFormatting sqref="E10:S1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7CFCD2A-4343-41E7-AFB0-854E6DEB3A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E11:G11</xm:sqref>
        </x14:conditionalFormatting>
        <x14:conditionalFormatting xmlns:xm="http://schemas.microsoft.com/office/excel/2006/main">
          <x14:cfRule type="dataBar" id="{6767C3F2-32D4-49A1-8BE2-563C7A19609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H11:J11</xm:sqref>
        </x14:conditionalFormatting>
        <x14:conditionalFormatting xmlns:xm="http://schemas.microsoft.com/office/excel/2006/main">
          <x14:cfRule type="dataBar" id="{2688EB61-6E4D-46D9-9BDB-EA33A517BE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K11:M11</xm:sqref>
        </x14:conditionalFormatting>
        <x14:conditionalFormatting xmlns:xm="http://schemas.microsoft.com/office/excel/2006/main">
          <x14:cfRule type="dataBar" id="{BE704C80-FCC9-4090-81A0-DD40CE08A1C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N11:P11</xm:sqref>
        </x14:conditionalFormatting>
        <x14:conditionalFormatting xmlns:xm="http://schemas.microsoft.com/office/excel/2006/main">
          <x14:cfRule type="dataBar" id="{C4BCA56D-A0EA-4F8C-98E0-531BB1608D3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Q11:S11</xm:sqref>
        </x14:conditionalFormatting>
        <x14:conditionalFormatting xmlns:xm="http://schemas.microsoft.com/office/excel/2006/main">
          <x14:cfRule type="iconSet" priority="12" id="{FB4ABD37-F462-4AA5-96E9-5464D906ED4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E11:G11</xm:sqref>
        </x14:conditionalFormatting>
        <x14:conditionalFormatting xmlns:xm="http://schemas.microsoft.com/office/excel/2006/main">
          <x14:cfRule type="iconSet" priority="10" id="{A8B8978C-59A8-4CC4-9B72-3E32BEC7E7D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H11:J11</xm:sqref>
        </x14:conditionalFormatting>
        <x14:conditionalFormatting xmlns:xm="http://schemas.microsoft.com/office/excel/2006/main">
          <x14:cfRule type="iconSet" priority="8" id="{0C6E1FEE-BE47-43B8-A08C-9DC2F915A62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" id="{F91E9F9F-DF91-4E58-A5FD-0352A1312C9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3" id="{7DC8A98A-BF20-4D4F-A5AD-67BE0E3F817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Q11:S11</xm:sqref>
        </x14:conditionalFormatting>
        <x14:conditionalFormatting xmlns:xm="http://schemas.microsoft.com/office/excel/2006/main">
          <x14:cfRule type="iconSet" priority="2" id="{9CEF6DE0-8F6E-4A95-890C-28B3ECDEBC1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E10:S10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50" zoomScaleNormal="50" workbookViewId="0">
      <selection activeCell="U9" sqref="T9:U9"/>
    </sheetView>
  </sheetViews>
  <sheetFormatPr defaultColWidth="9.140625" defaultRowHeight="18.75" x14ac:dyDescent="0.25"/>
  <cols>
    <col min="1" max="1" width="29" style="10" customWidth="1"/>
    <col min="2" max="2" width="13.7109375" style="10" customWidth="1"/>
    <col min="3" max="3" width="12.140625" style="10" customWidth="1"/>
    <col min="4" max="4" width="12.42578125" style="10" customWidth="1"/>
    <col min="5" max="5" width="11.85546875" style="10" customWidth="1"/>
    <col min="6" max="6" width="11.7109375" style="10" customWidth="1"/>
    <col min="7" max="7" width="11.5703125" style="10" customWidth="1"/>
    <col min="8" max="8" width="11.85546875" style="10" customWidth="1"/>
    <col min="9" max="9" width="13.85546875" style="10" customWidth="1"/>
    <col min="10" max="10" width="12" style="10" customWidth="1"/>
    <col min="11" max="11" width="11.5703125" style="10" customWidth="1"/>
    <col min="12" max="12" width="12.140625" style="10" customWidth="1"/>
    <col min="13" max="13" width="12.7109375" style="10" customWidth="1"/>
    <col min="14" max="14" width="11.7109375" style="10" customWidth="1"/>
    <col min="15" max="16" width="12.140625" style="10" customWidth="1"/>
    <col min="17" max="17" width="11.7109375" style="10" customWidth="1"/>
    <col min="18" max="16384" width="9.140625" style="10"/>
  </cols>
  <sheetData>
    <row r="1" spans="1:17" ht="36.75" customHeight="1" x14ac:dyDescent="0.25">
      <c r="A1" s="38"/>
      <c r="B1" s="39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8"/>
      <c r="O1" s="38"/>
      <c r="P1" s="38"/>
      <c r="Q1" s="38"/>
    </row>
    <row r="2" spans="1:17" ht="20.25" x14ac:dyDescent="0.3">
      <c r="A2" s="38"/>
      <c r="B2" s="39"/>
      <c r="C2" s="35"/>
      <c r="D2" s="37"/>
      <c r="E2" s="37"/>
      <c r="F2" s="37"/>
      <c r="G2" s="37" t="s">
        <v>22</v>
      </c>
      <c r="H2" s="37"/>
      <c r="I2" s="37"/>
      <c r="J2" s="37"/>
      <c r="K2" s="35"/>
      <c r="L2" s="35"/>
      <c r="M2" s="35"/>
      <c r="N2" s="38"/>
      <c r="O2" s="38"/>
      <c r="P2" s="38"/>
      <c r="Q2" s="38"/>
    </row>
    <row r="3" spans="1:17" ht="20.25" x14ac:dyDescent="0.3">
      <c r="A3" s="38"/>
      <c r="B3" s="39"/>
      <c r="C3" s="35" t="s">
        <v>25</v>
      </c>
      <c r="D3" s="35"/>
      <c r="E3" s="35"/>
      <c r="F3" s="35"/>
      <c r="G3" s="35"/>
      <c r="H3" s="35"/>
      <c r="I3" s="35"/>
      <c r="J3" s="35"/>
      <c r="K3" s="35"/>
      <c r="L3" s="35"/>
      <c r="M3" s="34"/>
      <c r="N3" s="38"/>
      <c r="O3" s="38"/>
      <c r="P3" s="38"/>
      <c r="Q3" s="38"/>
    </row>
    <row r="4" spans="1:17" ht="2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35.25" customHeight="1" x14ac:dyDescent="0.25">
      <c r="A5" s="38"/>
      <c r="B5" s="39" t="s">
        <v>27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97.5" customHeight="1" x14ac:dyDescent="0.25">
      <c r="A6" s="82" t="s">
        <v>10</v>
      </c>
      <c r="B6" s="81" t="s">
        <v>9</v>
      </c>
      <c r="C6" s="76" t="s">
        <v>3</v>
      </c>
      <c r="D6" s="76"/>
      <c r="E6" s="76"/>
      <c r="F6" s="76" t="s">
        <v>6</v>
      </c>
      <c r="G6" s="76"/>
      <c r="H6" s="76"/>
      <c r="I6" s="76" t="s">
        <v>4</v>
      </c>
      <c r="J6" s="76"/>
      <c r="K6" s="76"/>
      <c r="L6" s="76" t="s">
        <v>7</v>
      </c>
      <c r="M6" s="76"/>
      <c r="N6" s="76"/>
      <c r="O6" s="76" t="s">
        <v>5</v>
      </c>
      <c r="P6" s="76"/>
      <c r="Q6" s="76"/>
    </row>
    <row r="7" spans="1:17" ht="102.75" customHeight="1" x14ac:dyDescent="0.25">
      <c r="A7" s="83"/>
      <c r="B7" s="81"/>
      <c r="C7" s="45" t="s">
        <v>11</v>
      </c>
      <c r="D7" s="45" t="s">
        <v>12</v>
      </c>
      <c r="E7" s="45" t="s">
        <v>13</v>
      </c>
      <c r="F7" s="45" t="s">
        <v>11</v>
      </c>
      <c r="G7" s="45" t="s">
        <v>12</v>
      </c>
      <c r="H7" s="45" t="s">
        <v>13</v>
      </c>
      <c r="I7" s="45" t="s">
        <v>11</v>
      </c>
      <c r="J7" s="45" t="s">
        <v>12</v>
      </c>
      <c r="K7" s="45" t="s">
        <v>13</v>
      </c>
      <c r="L7" s="45" t="s">
        <v>11</v>
      </c>
      <c r="M7" s="45" t="s">
        <v>12</v>
      </c>
      <c r="N7" s="45" t="s">
        <v>13</v>
      </c>
      <c r="O7" s="45" t="s">
        <v>11</v>
      </c>
      <c r="P7" s="45" t="s">
        <v>12</v>
      </c>
      <c r="Q7" s="45" t="s">
        <v>13</v>
      </c>
    </row>
    <row r="8" spans="1:17" ht="39" customHeight="1" x14ac:dyDescent="0.25">
      <c r="A8" s="9" t="s">
        <v>36</v>
      </c>
      <c r="B8" s="8">
        <v>50</v>
      </c>
      <c r="C8" s="42">
        <v>7</v>
      </c>
      <c r="D8" s="4">
        <v>25</v>
      </c>
      <c r="E8" s="4">
        <v>18</v>
      </c>
      <c r="F8" s="4">
        <v>7</v>
      </c>
      <c r="G8" s="4">
        <v>25</v>
      </c>
      <c r="H8" s="4">
        <v>18</v>
      </c>
      <c r="I8" s="4">
        <v>7</v>
      </c>
      <c r="J8" s="4">
        <v>25</v>
      </c>
      <c r="K8" s="4">
        <v>18</v>
      </c>
      <c r="L8" s="4">
        <v>7</v>
      </c>
      <c r="M8" s="4">
        <v>25</v>
      </c>
      <c r="N8" s="4">
        <v>18</v>
      </c>
      <c r="O8" s="4">
        <v>7</v>
      </c>
      <c r="P8" s="4">
        <v>25</v>
      </c>
      <c r="Q8" s="4">
        <v>18</v>
      </c>
    </row>
    <row r="9" spans="1:17" ht="47.25" customHeight="1" x14ac:dyDescent="0.25">
      <c r="A9" s="9" t="s">
        <v>23</v>
      </c>
      <c r="B9" s="8">
        <v>50</v>
      </c>
      <c r="C9" s="4">
        <v>11</v>
      </c>
      <c r="D9" s="4">
        <v>25</v>
      </c>
      <c r="E9" s="4">
        <v>14</v>
      </c>
      <c r="F9" s="4">
        <v>11</v>
      </c>
      <c r="G9" s="4">
        <v>22</v>
      </c>
      <c r="H9" s="4">
        <v>17</v>
      </c>
      <c r="I9" s="4">
        <v>12</v>
      </c>
      <c r="J9" s="4">
        <v>18</v>
      </c>
      <c r="K9" s="4">
        <v>20</v>
      </c>
      <c r="L9" s="4">
        <v>12</v>
      </c>
      <c r="M9" s="4">
        <v>18</v>
      </c>
      <c r="N9" s="4">
        <v>20</v>
      </c>
      <c r="O9" s="4">
        <v>12</v>
      </c>
      <c r="P9" s="4">
        <v>18</v>
      </c>
      <c r="Q9" s="4">
        <v>20</v>
      </c>
    </row>
    <row r="10" spans="1:17" ht="44.25" customHeight="1" thickBot="1" x14ac:dyDescent="0.3">
      <c r="A10" s="9" t="s">
        <v>24</v>
      </c>
      <c r="B10" s="8">
        <v>50</v>
      </c>
      <c r="C10" s="13">
        <v>12</v>
      </c>
      <c r="D10" s="13">
        <v>31</v>
      </c>
      <c r="E10" s="13">
        <v>7</v>
      </c>
      <c r="F10" s="13">
        <v>18</v>
      </c>
      <c r="G10" s="13">
        <v>26</v>
      </c>
      <c r="H10" s="13">
        <v>6</v>
      </c>
      <c r="I10" s="13">
        <v>17</v>
      </c>
      <c r="J10" s="13">
        <v>26</v>
      </c>
      <c r="K10" s="13">
        <v>7</v>
      </c>
      <c r="L10" s="13">
        <v>15</v>
      </c>
      <c r="M10" s="13">
        <v>28</v>
      </c>
      <c r="N10" s="13">
        <v>7</v>
      </c>
      <c r="O10" s="13">
        <v>13</v>
      </c>
      <c r="P10" s="13">
        <v>29</v>
      </c>
      <c r="Q10" s="13">
        <v>8</v>
      </c>
    </row>
    <row r="11" spans="1:17" ht="54" customHeight="1" thickBot="1" x14ac:dyDescent="0.3">
      <c r="A11" s="8" t="s">
        <v>20</v>
      </c>
      <c r="B11" s="12">
        <f>SUM(B7:B10)</f>
        <v>150</v>
      </c>
      <c r="C11" s="23">
        <v>30</v>
      </c>
      <c r="D11" s="23">
        <v>81</v>
      </c>
      <c r="E11" s="24">
        <v>39</v>
      </c>
      <c r="F11" s="25">
        <v>36</v>
      </c>
      <c r="G11" s="25">
        <v>73</v>
      </c>
      <c r="H11" s="26">
        <v>41</v>
      </c>
      <c r="I11" s="27">
        <v>36</v>
      </c>
      <c r="J11" s="27">
        <v>69</v>
      </c>
      <c r="K11" s="28">
        <v>45</v>
      </c>
      <c r="L11" s="29">
        <v>34</v>
      </c>
      <c r="M11" s="29">
        <v>71</v>
      </c>
      <c r="N11" s="30">
        <v>45</v>
      </c>
      <c r="O11" s="31">
        <v>32</v>
      </c>
      <c r="P11" s="31">
        <v>72</v>
      </c>
      <c r="Q11" s="31">
        <v>46</v>
      </c>
    </row>
    <row r="12" spans="1:17" ht="51.75" customHeight="1" thickBot="1" x14ac:dyDescent="0.3">
      <c r="A12" s="33" t="s">
        <v>21</v>
      </c>
      <c r="B12" s="32">
        <f>B11*100/B11</f>
        <v>100</v>
      </c>
      <c r="C12" s="14">
        <v>20</v>
      </c>
      <c r="D12" s="14">
        <v>54</v>
      </c>
      <c r="E12" s="15">
        <v>26</v>
      </c>
      <c r="F12" s="16">
        <v>24</v>
      </c>
      <c r="G12" s="16">
        <v>49</v>
      </c>
      <c r="H12" s="17">
        <v>27</v>
      </c>
      <c r="I12" s="18">
        <v>24</v>
      </c>
      <c r="J12" s="18">
        <v>46</v>
      </c>
      <c r="K12" s="19">
        <v>46</v>
      </c>
      <c r="L12" s="21">
        <v>23</v>
      </c>
      <c r="M12" s="21">
        <v>47</v>
      </c>
      <c r="N12" s="22">
        <v>30</v>
      </c>
      <c r="O12" s="20">
        <v>21</v>
      </c>
      <c r="P12" s="20">
        <v>48</v>
      </c>
      <c r="Q12" s="20">
        <v>31</v>
      </c>
    </row>
    <row r="29" spans="1:1" x14ac:dyDescent="0.25">
      <c r="A29" s="6"/>
    </row>
    <row r="30" spans="1:1" x14ac:dyDescent="0.25">
      <c r="A30" s="11"/>
    </row>
  </sheetData>
  <sheetProtection insertColumns="0" insertRows="0" insertHyperlinks="0" deleteColumns="0" deleteRows="0" sort="0" autoFilter="0" pivotTables="0"/>
  <mergeCells count="7">
    <mergeCell ref="O6:Q6"/>
    <mergeCell ref="A6:A7"/>
    <mergeCell ref="B6:B7"/>
    <mergeCell ref="C6:E6"/>
    <mergeCell ref="F6:H6"/>
    <mergeCell ref="I6:K6"/>
    <mergeCell ref="L6:N6"/>
  </mergeCells>
  <phoneticPr fontId="3" type="noConversion"/>
  <conditionalFormatting sqref="C12:E1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{EDAAC511-AAB9-43E4-9B1B-4D1F698F8BDF}</x14:id>
        </ext>
      </extLst>
    </cfRule>
  </conditionalFormatting>
  <conditionalFormatting sqref="F12:H1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{62CA2380-82CE-40BD-8566-D8618892FFA4}</x14:id>
        </ext>
      </extLst>
    </cfRule>
  </conditionalFormatting>
  <conditionalFormatting sqref="I12:K12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{EBF75C6E-7ABB-4111-B277-B9DD7DF38B49}</x14:id>
        </ext>
      </extLst>
    </cfRule>
  </conditionalFormatting>
  <conditionalFormatting sqref="L12:N1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{41E265C7-4177-4B63-AB11-E536EAE25410}</x14:id>
        </ext>
      </extLst>
    </cfRule>
  </conditionalFormatting>
  <conditionalFormatting sqref="O12:Q12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{2B7CAD84-0880-4B35-804E-FE4B2E01EBEE}</x14:id>
        </ext>
      </extLst>
    </cfRule>
  </conditionalFormatting>
  <conditionalFormatting sqref="C11:Q1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AAC511-AAB9-43E4-9B1B-4D1F698F8B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C12:E12</xm:sqref>
        </x14:conditionalFormatting>
        <x14:conditionalFormatting xmlns:xm="http://schemas.microsoft.com/office/excel/2006/main">
          <x14:cfRule type="dataBar" id="{62CA2380-82CE-40BD-8566-D8618892FF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F12:H12</xm:sqref>
        </x14:conditionalFormatting>
        <x14:conditionalFormatting xmlns:xm="http://schemas.microsoft.com/office/excel/2006/main">
          <x14:cfRule type="dataBar" id="{EBF75C6E-7ABB-4111-B277-B9DD7DF38B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I12:K12</xm:sqref>
        </x14:conditionalFormatting>
        <x14:conditionalFormatting xmlns:xm="http://schemas.microsoft.com/office/excel/2006/main">
          <x14:cfRule type="dataBar" id="{41E265C7-4177-4B63-AB11-E536EAE2541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L12:N12</xm:sqref>
        </x14:conditionalFormatting>
        <x14:conditionalFormatting xmlns:xm="http://schemas.microsoft.com/office/excel/2006/main">
          <x14:cfRule type="dataBar" id="{2B7CAD84-0880-4B35-804E-FE4B2E01EBE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O12:Q12</xm:sqref>
        </x14:conditionalFormatting>
        <x14:conditionalFormatting xmlns:xm="http://schemas.microsoft.com/office/excel/2006/main">
          <x14:cfRule type="iconSet" priority="9" id="{829C1EAF-C42D-45CC-8227-5519506EC9D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C12:E12</xm:sqref>
        </x14:conditionalFormatting>
        <x14:conditionalFormatting xmlns:xm="http://schemas.microsoft.com/office/excel/2006/main">
          <x14:cfRule type="iconSet" priority="8" id="{E73D9742-64D4-40C0-874A-FF88BAD0E1FA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F12:Q12</xm:sqref>
        </x14:conditionalFormatting>
        <x14:conditionalFormatting xmlns:xm="http://schemas.microsoft.com/office/excel/2006/main">
          <x14:cfRule type="iconSet" priority="2" id="{B7EA3E75-82FA-4F6E-85AB-62EE4515FC5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C11:Q11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2025-12-06T13:56:01Z</dcterms:modified>
</cp:coreProperties>
</file>